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120" windowWidth="10500" windowHeight="74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86" i="1"/>
  <c r="C74"/>
  <c r="C80"/>
  <c r="C82"/>
  <c r="C81"/>
  <c r="C79"/>
  <c r="C78"/>
  <c r="C77"/>
  <c r="C76"/>
  <c r="C75"/>
  <c r="C73"/>
  <c r="C72"/>
  <c r="C71"/>
  <c r="C70"/>
  <c r="C69"/>
  <c r="C68"/>
  <c r="C67"/>
  <c r="C66"/>
  <c r="C65"/>
  <c r="C61"/>
  <c r="C60"/>
  <c r="C56"/>
  <c r="C55"/>
  <c r="C54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18"/>
  <c r="C17"/>
  <c r="C16"/>
  <c r="C15"/>
  <c r="C14"/>
  <c r="C13"/>
  <c r="C12"/>
  <c r="C8"/>
  <c r="C7"/>
  <c r="C6"/>
</calcChain>
</file>

<file path=xl/sharedStrings.xml><?xml version="1.0" encoding="utf-8"?>
<sst xmlns="http://schemas.openxmlformats.org/spreadsheetml/2006/main" count="63" uniqueCount="63">
  <si>
    <t>Flat Rate prices</t>
  </si>
  <si>
    <t>Aeronca / Bellanca / American Champ</t>
  </si>
  <si>
    <t>Champ / Chief</t>
  </si>
  <si>
    <t>Citabria / Decathlon</t>
  </si>
  <si>
    <t>17-30/31 Viking</t>
  </si>
  <si>
    <t>Beechcraft</t>
  </si>
  <si>
    <t>23/24 Musketeer / Sierra / Sundowner</t>
  </si>
  <si>
    <t>33/35/36 Debonair / Bonanza</t>
  </si>
  <si>
    <t>50 Bonanza Twin</t>
  </si>
  <si>
    <t>55/56/58 Baron</t>
  </si>
  <si>
    <t>60 Duke</t>
  </si>
  <si>
    <t>76 Duchess</t>
  </si>
  <si>
    <t>95 Travel Air</t>
  </si>
  <si>
    <t>Cessna</t>
  </si>
  <si>
    <t>120 - 152</t>
  </si>
  <si>
    <t>170/172/175</t>
  </si>
  <si>
    <t>Hawk XP</t>
  </si>
  <si>
    <t>172RG</t>
  </si>
  <si>
    <t>177RG</t>
  </si>
  <si>
    <t>T182</t>
  </si>
  <si>
    <t>182RG</t>
  </si>
  <si>
    <t>T182RG</t>
  </si>
  <si>
    <t>185 Amphibian</t>
  </si>
  <si>
    <t>205/206</t>
  </si>
  <si>
    <t>T210</t>
  </si>
  <si>
    <t>P210</t>
  </si>
  <si>
    <t>T310</t>
  </si>
  <si>
    <t>T337</t>
  </si>
  <si>
    <t>P337</t>
  </si>
  <si>
    <t>Aircraft on straight floats add</t>
  </si>
  <si>
    <t>Flat Rate</t>
  </si>
  <si>
    <t>deHavilland</t>
  </si>
  <si>
    <t>Beaver on Wheels</t>
  </si>
  <si>
    <t>Beaver on Floats</t>
  </si>
  <si>
    <t>Beaver on Amphibious Floats</t>
  </si>
  <si>
    <t>Grumman</t>
  </si>
  <si>
    <t>AA-1</t>
  </si>
  <si>
    <t>AA-5</t>
  </si>
  <si>
    <t>Piper</t>
  </si>
  <si>
    <t>J3/J4/J5</t>
  </si>
  <si>
    <t>PA 28 140-180</t>
  </si>
  <si>
    <t>PA 28 R180-200</t>
  </si>
  <si>
    <t>PA 28 235</t>
  </si>
  <si>
    <t>PA 32-260/300</t>
  </si>
  <si>
    <t>PA 23-160/235/250</t>
  </si>
  <si>
    <t>PA 31-300/310/325/350</t>
  </si>
  <si>
    <t>PA 46-310P/350P</t>
  </si>
  <si>
    <t>PA 44</t>
  </si>
  <si>
    <t>PA34-200/200T/220T</t>
  </si>
  <si>
    <t>Misc</t>
  </si>
  <si>
    <t>Mooney M20 C/D/E/F/G/J</t>
  </si>
  <si>
    <t>All prices are in Canadian dollars and do not include applicable taxes.</t>
  </si>
  <si>
    <t>Hours</t>
  </si>
  <si>
    <t>Total</t>
  </si>
  <si>
    <t>PA 60</t>
  </si>
  <si>
    <t>PA 601 Aerostar</t>
  </si>
  <si>
    <t>PA 701 Superstar</t>
  </si>
  <si>
    <t>PA 30/PA 39</t>
  </si>
  <si>
    <t>PA 30/PA 39 Turbo</t>
  </si>
  <si>
    <t>180/ 182 / 185 / 188</t>
  </si>
  <si>
    <t>PA 11 / PA 12/ PA 18 / PA 20 / PA 22</t>
  </si>
  <si>
    <t>PA 24 180 / 250 / 260 / 400</t>
  </si>
  <si>
    <t>PA32R-300 / 300T / 301 / 301T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</si>
</sst>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5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6" fontId="0" fillId="0" borderId="1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85725</xdr:rowOff>
    </xdr:from>
    <xdr:to>
      <xdr:col>2</xdr:col>
      <xdr:colOff>1628774</xdr:colOff>
      <xdr:row>0</xdr:row>
      <xdr:rowOff>4724400</xdr:rowOff>
    </xdr:to>
    <xdr:sp macro="" textlink="">
      <xdr:nvSpPr>
        <xdr:cNvPr id="2" name="TextBox 1"/>
        <xdr:cNvSpPr txBox="1"/>
      </xdr:nvSpPr>
      <xdr:spPr>
        <a:xfrm>
          <a:off x="57149" y="85725"/>
          <a:ext cx="5876925" cy="463867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400" b="1" i="0">
              <a:solidFill>
                <a:schemeClr val="dk1"/>
              </a:solidFill>
              <a:latin typeface="+mn-lt"/>
              <a:ea typeface="+mn-ea"/>
              <a:cs typeface="+mn-cs"/>
            </a:rPr>
            <a:t>Flat Rate Annual Inspections</a:t>
          </a:r>
        </a:p>
        <a:p>
          <a:pPr algn="ctr"/>
          <a:endParaRPr lang="en-US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100" b="0" i="0">
              <a:solidFill>
                <a:srgbClr val="FF0000"/>
              </a:solidFill>
              <a:latin typeface="Arial Black" pitchFamily="34" charset="0"/>
              <a:ea typeface="+mn-ea"/>
              <a:cs typeface="+mn-cs"/>
            </a:rPr>
            <a:t>-Fl</a:t>
          </a:r>
          <a:r>
            <a:rPr lang="en-US" sz="1100" b="1" i="0">
              <a:solidFill>
                <a:srgbClr val="FF0000"/>
              </a:solidFill>
              <a:latin typeface="Arial Black" pitchFamily="34" charset="0"/>
              <a:ea typeface="+mn-ea"/>
              <a:cs typeface="+mn-cs"/>
            </a:rPr>
            <a:t>at Rate price include labour for the inspection, one hour of AD research and completion of the annual inspection log-book entry.</a:t>
          </a:r>
          <a:r>
            <a:rPr lang="en-US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en-US" sz="1100" b="0" i="0">
              <a:solidFill>
                <a:schemeClr val="dk1"/>
              </a:solidFill>
              <a:latin typeface="+mn-lt"/>
              <a:ea typeface="+mn-ea"/>
              <a:cs typeface="+mn-cs"/>
            </a:rPr>
          </a:br>
          <a:endParaRPr lang="en-US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-Flat rate annual inspections to meet the requirements of CAR 625 appendix “B” / in-keeping with </a:t>
          </a:r>
          <a:r>
            <a:rPr lang="en-US" sz="1100" b="1" i="0" u="sng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="1" i="0" u="none">
              <a:solidFill>
                <a:schemeClr val="dk1"/>
              </a:solidFill>
              <a:latin typeface="+mn-lt"/>
              <a:ea typeface="+mn-ea"/>
              <a:cs typeface="+mn-cs"/>
            </a:rPr>
            <a:t>the manufactures checklists and includes undertakings such</a:t>
          </a:r>
          <a:r>
            <a:rPr lang="en-US" sz="1100" b="1" i="0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 as:</a:t>
          </a:r>
          <a:endParaRPr lang="en-US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• Spark plug cleaning &amp; testing           • Pre &amp; post run up for systems check</a:t>
          </a:r>
          <a:b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• Compression check                             • Battery servicing</a:t>
          </a:r>
          <a:b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• Oil and filter change **                      • Air and hydraulic filter change **</a:t>
          </a:r>
          <a:b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</a:t>
          </a:r>
          <a:r>
            <a:rPr lang="en-US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• Lubrication of grease fittings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  • Lubrication of pulleys, hinges &amp; bell cranks</a:t>
          </a:r>
          <a:b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• Magneto timing check                       • Landing gear retraction test</a:t>
          </a:r>
          <a:b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• Removal &amp; installation of inspection panels &amp; interior necessary for the inspection</a:t>
          </a:r>
          <a:b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       </a:t>
          </a:r>
          <a:r>
            <a:rPr lang="en-US" sz="1100" b="1" i="1" u="none" strike="noStrike">
              <a:solidFill>
                <a:srgbClr val="FF0000"/>
              </a:solidFill>
              <a:latin typeface="Arial Black" pitchFamily="34" charset="0"/>
              <a:ea typeface="+mn-ea"/>
              <a:cs typeface="+mn-cs"/>
            </a:rPr>
            <a:t>** LABOUR ONLY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</a:t>
          </a:r>
          <a:r>
            <a:rPr lang="en-US" sz="105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As snags/faults</a:t>
          </a:r>
          <a:r>
            <a:rPr 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are discovered during the inspection, the owner will be contacted to discuss repair options </a:t>
          </a:r>
          <a:endParaRPr lang="en-US" sz="105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n-US" sz="1050" b="1" i="0" u="none" strike="noStrike">
            <a:solidFill>
              <a:srgbClr val="FF0000"/>
            </a:solidFill>
            <a:latin typeface="Arial Black" pitchFamily="34" charset="0"/>
            <a:ea typeface="+mn-ea"/>
            <a:cs typeface="+mn-cs"/>
          </a:endParaRPr>
        </a:p>
        <a:p>
          <a:pPr algn="ctr"/>
          <a:r>
            <a:rPr lang="en-US" sz="1050" b="1" i="0" u="none" strike="noStrike">
              <a:solidFill>
                <a:srgbClr val="FF0000"/>
              </a:solidFill>
              <a:latin typeface="Arial Black" pitchFamily="34" charset="0"/>
              <a:ea typeface="+mn-ea"/>
              <a:cs typeface="+mn-cs"/>
            </a:rPr>
            <a:t>-Price does not include parts &amp; consumables items required for the annual inspection: oil, oil-filter, misc. shop supplies</a:t>
          </a:r>
          <a:r>
            <a:rPr lang="en-US" sz="1050" b="1" i="0" u="none" strike="noStrike" baseline="0">
              <a:solidFill>
                <a:srgbClr val="FF0000"/>
              </a:solidFill>
              <a:latin typeface="Arial Black" pitchFamily="34" charset="0"/>
              <a:ea typeface="+mn-ea"/>
              <a:cs typeface="+mn-cs"/>
            </a:rPr>
            <a:t> &amp; </a:t>
          </a:r>
          <a:r>
            <a:rPr lang="en-US" sz="1050" b="1" i="0" u="none" strike="noStrike">
              <a:solidFill>
                <a:srgbClr val="FF0000"/>
              </a:solidFill>
              <a:latin typeface="Arial Black" pitchFamily="34" charset="0"/>
              <a:ea typeface="+mn-ea"/>
              <a:cs typeface="+mn-cs"/>
            </a:rPr>
            <a:t>environmental fees, etc.</a:t>
          </a:r>
          <a:r>
            <a:rPr lang="en-US" sz="105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en-US" sz="105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-All parts will be invoiced seperate from the flat-rate.</a:t>
          </a:r>
        </a:p>
        <a:p>
          <a:pPr algn="ctr"/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-All labour for the correction of discrepancies and any additional items which may be required or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requested w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ill be evaluated and quoted separately. </a:t>
          </a:r>
        </a:p>
        <a:p>
          <a:pPr algn="ctr"/>
          <a:endParaRPr lang="en-US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100"/>
            <a:t>Call :780-352-5643 for any aircraft not listed below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7"/>
  <sheetViews>
    <sheetView tabSelected="1" workbookViewId="0">
      <selection activeCell="B70" sqref="B70"/>
    </sheetView>
  </sheetViews>
  <sheetFormatPr defaultRowHeight="14.4"/>
  <cols>
    <col min="1" max="1" width="46.6640625" style="2" customWidth="1"/>
    <col min="2" max="2" width="17.88671875" style="1" customWidth="1"/>
    <col min="3" max="3" width="24.6640625" style="1" customWidth="1"/>
  </cols>
  <sheetData>
    <row r="1" spans="1:3" ht="374.25" customHeight="1"/>
    <row r="2" spans="1:3" ht="24.6" thickBot="1">
      <c r="A2" s="5" t="s">
        <v>0</v>
      </c>
      <c r="B2" s="6" t="s">
        <v>52</v>
      </c>
      <c r="C2" s="6" t="s">
        <v>53</v>
      </c>
    </row>
    <row r="4" spans="1:3">
      <c r="A4" s="3" t="s">
        <v>1</v>
      </c>
    </row>
    <row r="6" spans="1:3">
      <c r="A6" s="4" t="s">
        <v>2</v>
      </c>
      <c r="B6" s="4">
        <v>10</v>
      </c>
      <c r="C6" s="8">
        <f>B6*98</f>
        <v>980</v>
      </c>
    </row>
    <row r="7" spans="1:3">
      <c r="A7" s="4" t="s">
        <v>3</v>
      </c>
      <c r="B7" s="4">
        <v>10</v>
      </c>
      <c r="C7" s="8">
        <f t="shared" ref="C7:C8" si="0">B7*98</f>
        <v>980</v>
      </c>
    </row>
    <row r="8" spans="1:3">
      <c r="A8" s="4" t="s">
        <v>4</v>
      </c>
      <c r="B8" s="4">
        <v>16</v>
      </c>
      <c r="C8" s="8">
        <f t="shared" si="0"/>
        <v>1568</v>
      </c>
    </row>
    <row r="9" spans="1:3">
      <c r="B9" s="2"/>
      <c r="C9" s="2"/>
    </row>
    <row r="10" spans="1:3">
      <c r="A10" s="3" t="s">
        <v>5</v>
      </c>
      <c r="B10" s="2"/>
      <c r="C10" s="2"/>
    </row>
    <row r="11" spans="1:3">
      <c r="B11" s="2"/>
      <c r="C11" s="2"/>
    </row>
    <row r="12" spans="1:3">
      <c r="A12" s="4" t="s">
        <v>6</v>
      </c>
      <c r="B12" s="4">
        <v>14</v>
      </c>
      <c r="C12" s="8">
        <f t="shared" ref="C12:C18" si="1">B12*98</f>
        <v>1372</v>
      </c>
    </row>
    <row r="13" spans="1:3">
      <c r="A13" s="4" t="s">
        <v>7</v>
      </c>
      <c r="B13" s="4">
        <v>35</v>
      </c>
      <c r="C13" s="8">
        <f t="shared" si="1"/>
        <v>3430</v>
      </c>
    </row>
    <row r="14" spans="1:3">
      <c r="A14" s="4" t="s">
        <v>8</v>
      </c>
      <c r="B14" s="4">
        <v>38</v>
      </c>
      <c r="C14" s="8">
        <f t="shared" si="1"/>
        <v>3724</v>
      </c>
    </row>
    <row r="15" spans="1:3">
      <c r="A15" s="4" t="s">
        <v>9</v>
      </c>
      <c r="B15" s="4">
        <v>43</v>
      </c>
      <c r="C15" s="8">
        <f t="shared" si="1"/>
        <v>4214</v>
      </c>
    </row>
    <row r="16" spans="1:3">
      <c r="A16" s="4" t="s">
        <v>10</v>
      </c>
      <c r="B16" s="4">
        <v>48</v>
      </c>
      <c r="C16" s="8">
        <f t="shared" si="1"/>
        <v>4704</v>
      </c>
    </row>
    <row r="17" spans="1:3">
      <c r="A17" s="4" t="s">
        <v>11</v>
      </c>
      <c r="B17" s="4">
        <v>37</v>
      </c>
      <c r="C17" s="8">
        <f t="shared" si="1"/>
        <v>3626</v>
      </c>
    </row>
    <row r="18" spans="1:3">
      <c r="A18" s="4" t="s">
        <v>12</v>
      </c>
      <c r="B18" s="4">
        <v>38</v>
      </c>
      <c r="C18" s="8">
        <f t="shared" si="1"/>
        <v>3724</v>
      </c>
    </row>
    <row r="19" spans="1:3">
      <c r="B19" s="2"/>
      <c r="C19" s="2"/>
    </row>
    <row r="20" spans="1:3">
      <c r="A20" s="3" t="s">
        <v>13</v>
      </c>
      <c r="B20" s="2"/>
      <c r="C20" s="2"/>
    </row>
    <row r="21" spans="1:3">
      <c r="B21" s="2"/>
      <c r="C21" s="2"/>
    </row>
    <row r="22" spans="1:3">
      <c r="A22" s="4" t="s">
        <v>14</v>
      </c>
      <c r="B22" s="4">
        <v>14</v>
      </c>
      <c r="C22" s="8">
        <f t="shared" ref="C22:C49" si="2">B22*98</f>
        <v>1372</v>
      </c>
    </row>
    <row r="23" spans="1:3">
      <c r="A23" s="4" t="s">
        <v>15</v>
      </c>
      <c r="B23" s="4">
        <v>16</v>
      </c>
      <c r="C23" s="8">
        <f t="shared" si="2"/>
        <v>1568</v>
      </c>
    </row>
    <row r="24" spans="1:3">
      <c r="A24" s="4" t="s">
        <v>16</v>
      </c>
      <c r="B24" s="4">
        <v>18</v>
      </c>
      <c r="C24" s="8">
        <f t="shared" si="2"/>
        <v>1764</v>
      </c>
    </row>
    <row r="25" spans="1:3">
      <c r="A25" s="4" t="s">
        <v>17</v>
      </c>
      <c r="B25" s="4">
        <v>22</v>
      </c>
      <c r="C25" s="8">
        <f t="shared" si="2"/>
        <v>2156</v>
      </c>
    </row>
    <row r="26" spans="1:3">
      <c r="A26" s="4">
        <v>177</v>
      </c>
      <c r="B26" s="4">
        <v>16</v>
      </c>
      <c r="C26" s="8">
        <f t="shared" si="2"/>
        <v>1568</v>
      </c>
    </row>
    <row r="27" spans="1:3">
      <c r="A27" s="4" t="s">
        <v>18</v>
      </c>
      <c r="B27" s="4">
        <v>22</v>
      </c>
      <c r="C27" s="8">
        <f t="shared" si="2"/>
        <v>2156</v>
      </c>
    </row>
    <row r="28" spans="1:3">
      <c r="A28" s="4" t="s">
        <v>59</v>
      </c>
      <c r="B28" s="4">
        <v>20</v>
      </c>
      <c r="C28" s="8">
        <f t="shared" si="2"/>
        <v>1960</v>
      </c>
    </row>
    <row r="29" spans="1:3">
      <c r="A29" s="4" t="s">
        <v>19</v>
      </c>
      <c r="B29" s="4">
        <v>22</v>
      </c>
      <c r="C29" s="8">
        <f t="shared" si="2"/>
        <v>2156</v>
      </c>
    </row>
    <row r="30" spans="1:3">
      <c r="A30" s="4" t="s">
        <v>20</v>
      </c>
      <c r="B30" s="4">
        <v>24</v>
      </c>
      <c r="C30" s="8">
        <f t="shared" si="2"/>
        <v>2352</v>
      </c>
    </row>
    <row r="31" spans="1:3">
      <c r="A31" s="4" t="s">
        <v>21</v>
      </c>
      <c r="B31" s="4">
        <v>26</v>
      </c>
      <c r="C31" s="8">
        <f t="shared" si="2"/>
        <v>2548</v>
      </c>
    </row>
    <row r="32" spans="1:3">
      <c r="A32" s="4" t="s">
        <v>22</v>
      </c>
      <c r="B32" s="4">
        <v>24</v>
      </c>
      <c r="C32" s="8">
        <f t="shared" si="2"/>
        <v>2352</v>
      </c>
    </row>
    <row r="33" spans="1:3">
      <c r="A33" s="4" t="s">
        <v>23</v>
      </c>
      <c r="B33" s="9">
        <v>20</v>
      </c>
      <c r="C33" s="8">
        <f t="shared" si="2"/>
        <v>1960</v>
      </c>
    </row>
    <row r="34" spans="1:3">
      <c r="A34" s="4">
        <v>207</v>
      </c>
      <c r="B34" s="9">
        <v>20</v>
      </c>
      <c r="C34" s="8">
        <f t="shared" si="2"/>
        <v>1960</v>
      </c>
    </row>
    <row r="35" spans="1:3">
      <c r="A35" s="4">
        <v>210</v>
      </c>
      <c r="B35" s="9">
        <v>25</v>
      </c>
      <c r="C35" s="8">
        <f t="shared" si="2"/>
        <v>2450</v>
      </c>
    </row>
    <row r="36" spans="1:3">
      <c r="A36" s="4" t="s">
        <v>24</v>
      </c>
      <c r="B36" s="9">
        <v>28</v>
      </c>
      <c r="C36" s="8">
        <f t="shared" si="2"/>
        <v>2744</v>
      </c>
    </row>
    <row r="37" spans="1:3">
      <c r="A37" s="4" t="s">
        <v>25</v>
      </c>
      <c r="B37" s="9">
        <v>32</v>
      </c>
      <c r="C37" s="8">
        <f t="shared" si="2"/>
        <v>3136</v>
      </c>
    </row>
    <row r="38" spans="1:3">
      <c r="A38" s="4">
        <v>310</v>
      </c>
      <c r="B38" s="9">
        <v>39</v>
      </c>
      <c r="C38" s="8">
        <f t="shared" si="2"/>
        <v>3822</v>
      </c>
    </row>
    <row r="39" spans="1:3">
      <c r="A39" s="4" t="s">
        <v>26</v>
      </c>
      <c r="B39" s="9">
        <v>40</v>
      </c>
      <c r="C39" s="8">
        <f t="shared" si="2"/>
        <v>3920</v>
      </c>
    </row>
    <row r="40" spans="1:3">
      <c r="A40" s="4">
        <v>337</v>
      </c>
      <c r="B40" s="9">
        <v>40</v>
      </c>
      <c r="C40" s="8">
        <f t="shared" si="2"/>
        <v>3920</v>
      </c>
    </row>
    <row r="41" spans="1:3">
      <c r="A41" s="4" t="s">
        <v>27</v>
      </c>
      <c r="B41" s="9">
        <v>42</v>
      </c>
      <c r="C41" s="8">
        <f t="shared" si="2"/>
        <v>4116</v>
      </c>
    </row>
    <row r="42" spans="1:3">
      <c r="A42" s="4" t="s">
        <v>28</v>
      </c>
      <c r="B42" s="9">
        <v>45</v>
      </c>
      <c r="C42" s="8">
        <f t="shared" si="2"/>
        <v>4410</v>
      </c>
    </row>
    <row r="43" spans="1:3">
      <c r="A43" s="4">
        <v>340</v>
      </c>
      <c r="B43" s="9">
        <v>50</v>
      </c>
      <c r="C43" s="8">
        <f t="shared" si="2"/>
        <v>4900</v>
      </c>
    </row>
    <row r="44" spans="1:3">
      <c r="A44" s="4">
        <v>402</v>
      </c>
      <c r="B44" s="9">
        <v>46</v>
      </c>
      <c r="C44" s="8">
        <f t="shared" si="2"/>
        <v>4508</v>
      </c>
    </row>
    <row r="45" spans="1:3">
      <c r="A45" s="4">
        <v>404</v>
      </c>
      <c r="B45" s="9">
        <v>48</v>
      </c>
      <c r="C45" s="8">
        <f t="shared" si="2"/>
        <v>4704</v>
      </c>
    </row>
    <row r="46" spans="1:3">
      <c r="A46" s="4">
        <v>414</v>
      </c>
      <c r="B46" s="9">
        <v>50</v>
      </c>
      <c r="C46" s="8">
        <f t="shared" si="2"/>
        <v>4900</v>
      </c>
    </row>
    <row r="47" spans="1:3">
      <c r="A47" s="4">
        <v>421</v>
      </c>
      <c r="B47" s="9">
        <v>53</v>
      </c>
      <c r="C47" s="8">
        <f t="shared" si="2"/>
        <v>5194</v>
      </c>
    </row>
    <row r="48" spans="1:3">
      <c r="A48" s="4">
        <v>425</v>
      </c>
      <c r="B48" s="9">
        <v>56</v>
      </c>
      <c r="C48" s="8">
        <f t="shared" si="2"/>
        <v>5488</v>
      </c>
    </row>
    <row r="49" spans="1:3">
      <c r="A49" s="4">
        <v>441</v>
      </c>
      <c r="B49" s="9">
        <v>59</v>
      </c>
      <c r="C49" s="8">
        <f t="shared" si="2"/>
        <v>5782</v>
      </c>
    </row>
    <row r="50" spans="1:3">
      <c r="A50" s="4" t="s">
        <v>29</v>
      </c>
      <c r="B50" s="4" t="s">
        <v>30</v>
      </c>
      <c r="C50" s="8">
        <v>200</v>
      </c>
    </row>
    <row r="51" spans="1:3">
      <c r="B51" s="2"/>
      <c r="C51" s="2"/>
    </row>
    <row r="52" spans="1:3">
      <c r="A52" s="3" t="s">
        <v>31</v>
      </c>
      <c r="B52" s="2"/>
      <c r="C52" s="2"/>
    </row>
    <row r="53" spans="1:3">
      <c r="B53" s="2"/>
      <c r="C53" s="2"/>
    </row>
    <row r="54" spans="1:3">
      <c r="A54" s="4" t="s">
        <v>32</v>
      </c>
      <c r="B54" s="4">
        <v>35</v>
      </c>
      <c r="C54" s="8">
        <f t="shared" ref="C54:C56" si="3">B54*98</f>
        <v>3430</v>
      </c>
    </row>
    <row r="55" spans="1:3">
      <c r="A55" s="4" t="s">
        <v>33</v>
      </c>
      <c r="B55" s="4">
        <v>40</v>
      </c>
      <c r="C55" s="8">
        <f t="shared" si="3"/>
        <v>3920</v>
      </c>
    </row>
    <row r="56" spans="1:3">
      <c r="A56" s="4" t="s">
        <v>34</v>
      </c>
      <c r="B56" s="4">
        <v>45</v>
      </c>
      <c r="C56" s="8">
        <f t="shared" si="3"/>
        <v>4410</v>
      </c>
    </row>
    <row r="57" spans="1:3">
      <c r="B57" s="2"/>
      <c r="C57" s="2"/>
    </row>
    <row r="58" spans="1:3">
      <c r="A58" s="3" t="s">
        <v>35</v>
      </c>
      <c r="B58" s="2"/>
      <c r="C58" s="2"/>
    </row>
    <row r="59" spans="1:3">
      <c r="B59" s="2"/>
      <c r="C59" s="2"/>
    </row>
    <row r="60" spans="1:3">
      <c r="A60" s="4" t="s">
        <v>36</v>
      </c>
      <c r="B60" s="4">
        <v>14</v>
      </c>
      <c r="C60" s="8">
        <f t="shared" ref="C60:C61" si="4">B60*98</f>
        <v>1372</v>
      </c>
    </row>
    <row r="61" spans="1:3">
      <c r="A61" s="4" t="s">
        <v>37</v>
      </c>
      <c r="B61" s="4">
        <v>16</v>
      </c>
      <c r="C61" s="8">
        <f t="shared" si="4"/>
        <v>1568</v>
      </c>
    </row>
    <row r="62" spans="1:3">
      <c r="B62" s="2"/>
      <c r="C62" s="2"/>
    </row>
    <row r="63" spans="1:3">
      <c r="A63" s="3" t="s">
        <v>38</v>
      </c>
      <c r="B63" s="2"/>
      <c r="C63" s="2"/>
    </row>
    <row r="64" spans="1:3">
      <c r="B64" s="2"/>
      <c r="C64" s="2"/>
    </row>
    <row r="65" spans="1:3">
      <c r="A65" s="4" t="s">
        <v>39</v>
      </c>
      <c r="B65" s="4">
        <v>8</v>
      </c>
      <c r="C65" s="8">
        <f t="shared" ref="C65:C82" si="5">B65*98</f>
        <v>784</v>
      </c>
    </row>
    <row r="66" spans="1:3">
      <c r="A66" s="4" t="s">
        <v>60</v>
      </c>
      <c r="B66" s="4">
        <v>16</v>
      </c>
      <c r="C66" s="8">
        <f t="shared" si="5"/>
        <v>1568</v>
      </c>
    </row>
    <row r="67" spans="1:3">
      <c r="A67" s="4" t="s">
        <v>61</v>
      </c>
      <c r="B67" s="4">
        <v>24</v>
      </c>
      <c r="C67" s="8">
        <f t="shared" si="5"/>
        <v>2352</v>
      </c>
    </row>
    <row r="68" spans="1:3">
      <c r="A68" s="4" t="s">
        <v>40</v>
      </c>
      <c r="B68" s="4">
        <v>16</v>
      </c>
      <c r="C68" s="8">
        <f t="shared" si="5"/>
        <v>1568</v>
      </c>
    </row>
    <row r="69" spans="1:3">
      <c r="A69" s="4" t="s">
        <v>41</v>
      </c>
      <c r="B69" s="4">
        <v>24</v>
      </c>
      <c r="C69" s="8">
        <f t="shared" si="5"/>
        <v>2352</v>
      </c>
    </row>
    <row r="70" spans="1:3">
      <c r="A70" s="4" t="s">
        <v>42</v>
      </c>
      <c r="B70" s="9">
        <v>16</v>
      </c>
      <c r="C70" s="8">
        <f t="shared" si="5"/>
        <v>1568</v>
      </c>
    </row>
    <row r="71" spans="1:3">
      <c r="A71" s="4" t="s">
        <v>43</v>
      </c>
      <c r="B71" s="4">
        <v>22</v>
      </c>
      <c r="C71" s="8">
        <f t="shared" si="5"/>
        <v>2156</v>
      </c>
    </row>
    <row r="72" spans="1:3">
      <c r="A72" s="4" t="s">
        <v>62</v>
      </c>
      <c r="B72" s="4">
        <v>32</v>
      </c>
      <c r="C72" s="8">
        <f t="shared" si="5"/>
        <v>3136</v>
      </c>
    </row>
    <row r="73" spans="1:3">
      <c r="A73" s="4" t="s">
        <v>57</v>
      </c>
      <c r="B73" s="4">
        <v>36</v>
      </c>
      <c r="C73" s="8">
        <f t="shared" si="5"/>
        <v>3528</v>
      </c>
    </row>
    <row r="74" spans="1:3">
      <c r="A74" s="4" t="s">
        <v>58</v>
      </c>
      <c r="B74" s="4">
        <v>40</v>
      </c>
      <c r="C74" s="8">
        <f t="shared" si="5"/>
        <v>3920</v>
      </c>
    </row>
    <row r="75" spans="1:3">
      <c r="A75" s="4" t="s">
        <v>44</v>
      </c>
      <c r="B75" s="4">
        <v>27</v>
      </c>
      <c r="C75" s="8">
        <f t="shared" si="5"/>
        <v>2646</v>
      </c>
    </row>
    <row r="76" spans="1:3">
      <c r="A76" s="4" t="s">
        <v>45</v>
      </c>
      <c r="B76" s="4">
        <v>45</v>
      </c>
      <c r="C76" s="8">
        <f t="shared" si="5"/>
        <v>4410</v>
      </c>
    </row>
    <row r="77" spans="1:3">
      <c r="A77" s="4" t="s">
        <v>46</v>
      </c>
      <c r="B77" s="4">
        <v>40</v>
      </c>
      <c r="C77" s="8">
        <f t="shared" si="5"/>
        <v>3920</v>
      </c>
    </row>
    <row r="78" spans="1:3">
      <c r="A78" s="4" t="s">
        <v>47</v>
      </c>
      <c r="B78" s="4">
        <v>33</v>
      </c>
      <c r="C78" s="8">
        <f t="shared" si="5"/>
        <v>3234</v>
      </c>
    </row>
    <row r="79" spans="1:3">
      <c r="A79" s="4" t="s">
        <v>48</v>
      </c>
      <c r="B79" s="4">
        <v>40</v>
      </c>
      <c r="C79" s="8">
        <f t="shared" si="5"/>
        <v>3920</v>
      </c>
    </row>
    <row r="80" spans="1:3">
      <c r="A80" s="4" t="s">
        <v>54</v>
      </c>
      <c r="B80" s="4">
        <v>40</v>
      </c>
      <c r="C80" s="8">
        <f t="shared" si="5"/>
        <v>3920</v>
      </c>
    </row>
    <row r="81" spans="1:3">
      <c r="A81" s="4" t="s">
        <v>55</v>
      </c>
      <c r="B81" s="4">
        <v>50</v>
      </c>
      <c r="C81" s="8">
        <f t="shared" si="5"/>
        <v>4900</v>
      </c>
    </row>
    <row r="82" spans="1:3">
      <c r="A82" s="4" t="s">
        <v>56</v>
      </c>
      <c r="B82" s="4">
        <v>55</v>
      </c>
      <c r="C82" s="8">
        <f t="shared" si="5"/>
        <v>5390</v>
      </c>
    </row>
    <row r="83" spans="1:3">
      <c r="B83" s="2"/>
      <c r="C83" s="2"/>
    </row>
    <row r="84" spans="1:3">
      <c r="A84" s="3" t="s">
        <v>49</v>
      </c>
      <c r="B84" s="2"/>
      <c r="C84" s="2"/>
    </row>
    <row r="85" spans="1:3">
      <c r="B85" s="2"/>
      <c r="C85" s="2"/>
    </row>
    <row r="86" spans="1:3">
      <c r="A86" s="4" t="s">
        <v>50</v>
      </c>
      <c r="B86" s="4">
        <v>22</v>
      </c>
      <c r="C86" s="8">
        <f t="shared" ref="C86" si="6">B86*98</f>
        <v>2156</v>
      </c>
    </row>
    <row r="87" spans="1:3">
      <c r="A87" s="7" t="s">
        <v>51</v>
      </c>
      <c r="B87" s="7"/>
      <c r="C87" s="7"/>
    </row>
  </sheetData>
  <mergeCells count="1">
    <mergeCell ref="A87:C87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</dc:creator>
  <cp:lastModifiedBy>WAS</cp:lastModifiedBy>
  <cp:lastPrinted>2019-02-21T21:49:22Z</cp:lastPrinted>
  <dcterms:created xsi:type="dcterms:W3CDTF">2017-10-20T20:11:35Z</dcterms:created>
  <dcterms:modified xsi:type="dcterms:W3CDTF">2019-02-21T22:19:29Z</dcterms:modified>
</cp:coreProperties>
</file>